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costa\AppData\Local\Microsoft\Windows\INetCache\Content.Outlook\WYVVLV5L\"/>
    </mc:Choice>
  </mc:AlternateContent>
  <xr:revisionPtr revIDLastSave="0" documentId="13_ncr:1_{9EC11135-2F83-4E81-BBF7-8D23241FE18F}" xr6:coauthVersionLast="47" xr6:coauthVersionMax="47" xr10:uidLastSave="{00000000-0000-0000-0000-000000000000}"/>
  <bookViews>
    <workbookView xWindow="19080" yWindow="-120" windowWidth="19440" windowHeight="14880" tabRatio="734" xr2:uid="{00000000-000D-0000-FFFF-FFFF00000000}"/>
  </bookViews>
  <sheets>
    <sheet name="QUOTA NAZIONALE" sheetId="1" r:id="rId1"/>
  </sheets>
  <definedNames>
    <definedName name="_xlnm.Print_Area" localSheetId="0">'QUOTA NAZIONALE'!$A$2:$BI$31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H28" i="1"/>
  <c r="I28" i="1"/>
</calcChain>
</file>

<file path=xl/sharedStrings.xml><?xml version="1.0" encoding="utf-8"?>
<sst xmlns="http://schemas.openxmlformats.org/spreadsheetml/2006/main" count="164" uniqueCount="129">
  <si>
    <t>REGIONE</t>
  </si>
  <si>
    <t>COMUNE</t>
  </si>
  <si>
    <t>SEZIONI BENEFICIARIE</t>
  </si>
  <si>
    <t>CF</t>
  </si>
  <si>
    <t>LAZIO</t>
  </si>
  <si>
    <t>RM</t>
  </si>
  <si>
    <t>ROMA</t>
  </si>
  <si>
    <t>LOMBARDIA</t>
  </si>
  <si>
    <t>MI</t>
  </si>
  <si>
    <t>MILANO</t>
  </si>
  <si>
    <t>PIEMONTE</t>
  </si>
  <si>
    <t>TOSCANA</t>
  </si>
  <si>
    <t>FI</t>
  </si>
  <si>
    <t>FIRENZE</t>
  </si>
  <si>
    <t>LIGURIA</t>
  </si>
  <si>
    <t>10090520155</t>
  </si>
  <si>
    <t>80183690587</t>
  </si>
  <si>
    <t>PROGETTO AMMESSO</t>
  </si>
  <si>
    <t>97013560582</t>
  </si>
  <si>
    <t>GE</t>
  </si>
  <si>
    <t>94171070488</t>
  </si>
  <si>
    <t>PR</t>
  </si>
  <si>
    <t>ANC - ASSOCIAZIONE NAZIONALE CARABINIERI (RM)</t>
  </si>
  <si>
    <t>BASILICATA</t>
  </si>
  <si>
    <t>MT</t>
  </si>
  <si>
    <t>GENOVA</t>
  </si>
  <si>
    <t>MARCHE</t>
  </si>
  <si>
    <t>PROCIV ARCI NAZIONALE ODV</t>
  </si>
  <si>
    <t>CENTRO ALFREDO RAMPI ONLUS</t>
  </si>
  <si>
    <t>NUCLEO PROTEZIONE CIVILE INPS</t>
  </si>
  <si>
    <t>TN</t>
  </si>
  <si>
    <t>NUCLEO OPERATIVO VOLONTARI DEL METAPONTINO UNITA' DI P.C.</t>
  </si>
  <si>
    <t>PISTICCI</t>
  </si>
  <si>
    <t>ANPAS COMITATO REGIONALE EMILIA ROMAGNA OdV</t>
  </si>
  <si>
    <t>EMILIA ROMAGNA</t>
  </si>
  <si>
    <t>BO</t>
  </si>
  <si>
    <t>BOLOGNA</t>
  </si>
  <si>
    <t>90017920779</t>
  </si>
  <si>
    <t>92016120377</t>
  </si>
  <si>
    <t>ANPAS COMITATO REGIONALE LAZIO OdV</t>
  </si>
  <si>
    <t>94030720588</t>
  </si>
  <si>
    <t>ANPAS COMITATO REGIONALE LOMBARDIA OdV</t>
  </si>
  <si>
    <t>97235520158</t>
  </si>
  <si>
    <t>PUGLIA</t>
  </si>
  <si>
    <t>BAT</t>
  </si>
  <si>
    <t>SPINAZZOLA</t>
  </si>
  <si>
    <t>90012400728</t>
  </si>
  <si>
    <t>ANPAS COMITATO REGIONALE TOSCANO OdV</t>
  </si>
  <si>
    <t>80032990485</t>
  </si>
  <si>
    <t>SCANDICCI</t>
  </si>
  <si>
    <t>ASSOCIAZIONE VOLONTARI G.MARCONI EMERGENZA RADIO SPINAZZOLA</t>
  </si>
  <si>
    <t xml:space="preserve">COMPAGNIA DI P.A. HUMANITAS SCANDICCI </t>
  </si>
  <si>
    <t>00957880487</t>
  </si>
  <si>
    <t>PUBBLICA ASSISTENZA CROCE VERDE LIDO DI CAMAIORE</t>
  </si>
  <si>
    <t>LU</t>
  </si>
  <si>
    <t>CAMAIORE</t>
  </si>
  <si>
    <t>01349400463</t>
  </si>
  <si>
    <t>ASSOCIAZIONE DI PUBBLICA ASSISTENZA E GRUPPO DONATORI DI SANGUE VAL D'ARBIA OdV</t>
  </si>
  <si>
    <t>SI</t>
  </si>
  <si>
    <t>MONTERONI D'ARBIA</t>
  </si>
  <si>
    <t>00946770526</t>
  </si>
  <si>
    <t>CIRCOLO ARCI</t>
  </si>
  <si>
    <t>COLLECCHIO</t>
  </si>
  <si>
    <t>92190110343</t>
  </si>
  <si>
    <t>PROCIV ARCI ERCHIE</t>
  </si>
  <si>
    <t>BR</t>
  </si>
  <si>
    <t>ERCHIE</t>
  </si>
  <si>
    <t>91039030746</t>
  </si>
  <si>
    <t>PROCIV ARVALIA ODV</t>
  </si>
  <si>
    <t>97745420584</t>
  </si>
  <si>
    <t>96550060584</t>
  </si>
  <si>
    <t>CORPO AIB PIEMONTE</t>
  </si>
  <si>
    <t>TO</t>
  </si>
  <si>
    <t>TORINO</t>
  </si>
  <si>
    <t>CONFEDERAZIONE NAZIONALE DELLE MISERICORDIE D'ITALIA</t>
  </si>
  <si>
    <t>80006790481</t>
  </si>
  <si>
    <t xml:space="preserve">GUARDIA COSTIERA AUSILIARIA </t>
  </si>
  <si>
    <t>96390820585</t>
  </si>
  <si>
    <t>97228180587</t>
  </si>
  <si>
    <t xml:space="preserve">VAB ITALIA ODV </t>
  </si>
  <si>
    <t xml:space="preserve">CNSAS - CORPO NAZIONALE SOCCORSO ALPINO E SPELEOLOGICO </t>
  </si>
  <si>
    <t>FISA - FEDERZIONE ITALIANA SALVAMENTO ACQUATICO</t>
  </si>
  <si>
    <t>97200960587</t>
  </si>
  <si>
    <t>NET.PRO - NETWORK ESPERTI TECNICI PER LA PROTEZIONE CIVILE</t>
  </si>
  <si>
    <t>96432790580</t>
  </si>
  <si>
    <t>DIMARO FOLGARIDA</t>
  </si>
  <si>
    <t>SCUOLA NAZIONALE DI FORMAZIONE RESCUE PROJECT ODV</t>
  </si>
  <si>
    <t>96099620229</t>
  </si>
  <si>
    <t>SNE - SUPPORTO NAZIONALE EMERGENZE PROTEZIONE CIVILE E SANITA'</t>
  </si>
  <si>
    <t>MN</t>
  </si>
  <si>
    <t>CANNETO SULL'OGLIO</t>
  </si>
  <si>
    <t>94028070129</t>
  </si>
  <si>
    <t xml:space="preserve"> 3 CARRELLI CON ALLESTIMENTO IDROGEOLOGICO ACQUE CHIARE E SCURE CON TORRE FARO -  GENERATORE E ACCESSORI</t>
  </si>
  <si>
    <t xml:space="preserve">6 APPARATI VHF - 3 RICETRASMITTENTI VEICOLARI CON ALIMENTATORE - 3 RICETRASMITTENTI VEICOLARI - 50 RICETRASMITTENTI PORTATILI - 1 TALK FINDER - 1 TALK MANEGER - 12 FIBERGLASS 
</t>
  </si>
  <si>
    <t>STRUTTURAZIONE MODULO GESTIONE VITTIME- POTENZIAMENTO MODULO ACCOGLIENZA POPOLAZIONE 250 - POTENZIAMENTO TLC - POTENZIAMENTO AUTOPARCO -  POTENZIAMENTO MODULI IDROGEOLOGICO</t>
  </si>
  <si>
    <t>97557720014</t>
  </si>
  <si>
    <t xml:space="preserve">SEMIRIMORCHIO MAXTRAILER MAX 200 -  MONOBLOCCO ATTREZZATO A SERVIZI IGENICI CON CARRELLO RIMORCHIO -   CARRELLO CENTINATO PER TRASPORTO MATERIALI - 2 GENERATORI MOBILI AD ARIA CALDA A COMBUSTIONE DIRETTA - 300 BRANDINE CAMPALI </t>
  </si>
  <si>
    <t>FIAT DUCATO FURGONE SEMIVETRATO</t>
  </si>
  <si>
    <t>RIMORCHIO CON CISTERNA 2 ASSI E ACCESSORI</t>
  </si>
  <si>
    <t xml:space="preserve"> SPAZZOLONE CON BENNA PER BOBCAT-  PORTIERA PROTEZIONE - GANCIO DI SOLLEVAMENTO</t>
  </si>
  <si>
    <t xml:space="preserve">SISTEMA LAVAGGIO STRADE SCARRABILE CON CISTERNA  POMPA E TUBAZIONE DA INSTALLARE SU AUTOCARRO UNIMOG </t>
  </si>
  <si>
    <t>CARRELLO IDROGEOLOGICO CON POMPE TORRE FARO GENERATORE E ACCESSORI</t>
  </si>
  <si>
    <t xml:space="preserve"> KIT IDROGEOLOGICO COMPLETO DI POMPE PER ACQUE CHIARE E SCURE -  ACCESSORI</t>
  </si>
  <si>
    <t>VEICOLO FORD TRANSIT CASSONATO 4X4 CON MODULO SCARRABILE TSK PULIZIE STRADA</t>
  </si>
  <si>
    <t>PICK-UP CON MODULO AIB</t>
  </si>
  <si>
    <t xml:space="preserve"> PICK-UP CON MODULO AIB</t>
  </si>
  <si>
    <t xml:space="preserve"> TORRE FARO</t>
  </si>
  <si>
    <t xml:space="preserve">7 BARELLLA  LECCO 2 -  1 TELO - VERRICELLABILE- 9 BARELLA ROLLY - 5 BARELLA 911 ARMOUR 2 BARELLA IPOGEO - 14 MATERASSINO IMMOBILIZZAZIONE - 2 ASSE SPINALE - 1 BARRELLA IPOGEO NEST E ACCESSORI - 1 BARELLA TYRAL - 2 ASSE SPINALE STILA - 2 TELO VERICELLABILE - 1 BARELLA TWO PICE TITANIUM E ACCESSORI - 20 ESTRICATORE VERICELLABILE - 21 TRIANGOLO EVAQUAZIONE - 2 ESTRICATORE CON NACCESSORI - FRED EASY PORT - 10 BENEHEART C1A -  16 APPARATI RADIO PORTATILI      </t>
  </si>
  <si>
    <t>ANPS - ASSOCIAZIONE NAZIONALE POLIZIA DI STATO - COORDINAMENTO ATTIVITA' DI PROTEZIONE CIVILE</t>
  </si>
  <si>
    <t xml:space="preserve"> 2 PICK UP - PULMINO 9 POSTI -     POMPA A LOBI  -  3 AVVOLGITORE - ACCESSORI E TUBAZIONI  -  2 CARRELLO IDROVORA 5000</t>
  </si>
  <si>
    <t>DENOMINAZIONE ORGANIZZAZIONE</t>
  </si>
  <si>
    <t xml:space="preserve">IMPORTO PROGETTO  </t>
  </si>
  <si>
    <t xml:space="preserve">FINANZIAMENTO </t>
  </si>
  <si>
    <t xml:space="preserve">COFINANZIAMENTO </t>
  </si>
  <si>
    <r>
      <t xml:space="preserve">ANPAS - ASSOCIAZIONE </t>
    </r>
    <r>
      <rPr>
        <b/>
        <sz val="9"/>
        <rFont val="Times New Roman"/>
        <family val="1"/>
      </rPr>
      <t>NAZIONALE PUBBLICHE ASSISTENZE</t>
    </r>
  </si>
  <si>
    <t>AP</t>
  </si>
  <si>
    <t>SAN BENEDETTO DEL TRONTO</t>
  </si>
  <si>
    <t>FURGONE CENTRO OPERATIVO MOBILE - AUTO PER SCOUTING- PIATTAFORMA DIGITALE UTILIZZO AI</t>
  </si>
  <si>
    <t xml:space="preserve">20 DPI:  20 GUSCIO SAF CORTINA - 20 GIACCA TERMICA - 20 GIACCA ANTELAO - 20 MAGLIA ANORAH - 20 PANTALONI ANTIVENTO - 20 PANTALONI IMPERMEABILE - 20 PANTALONE TRE STAGIONI -  20 PANTALONE LEGGERO - 20 MAGLIA ESTIVA MANICA LUNGA - 20 MAGLIA ESTIVA MANICA CORTA - 20 CASCO GUARDIAN - PERSONALIZZAZIONE E VERNICIATURA - 20 FISCHIETTO FOX 40 - 20 IDROCOSTUME - 20 SCARPA PRO CANYON - 20 SACCOLANCIO SPECIAL - 20 MARSUPIO DOPPIO USCITA - 20 AKUA RESCUE - 20 GIUBOTTO SALVATAGGIO
</t>
  </si>
  <si>
    <t>P.A DI  TRENTO</t>
  </si>
  <si>
    <t xml:space="preserve"> 2 VEICOLI  TRASPORTO PERSONE - 2  CARRELLI CENTINATI TRASPORTO ATTREZZATURE - 1  POMPA 8000/L  -  CINGOLATO SEMOVENTE RADIOCOM -   GRUPPO ELETTROGENO</t>
  </si>
  <si>
    <t>FORD TRANSIT - FORD RANGER - 30  IDROCOSTUME - 30 CASCO -30 GIUBOTTOP DI SALVATAGGIO - 30 SCARPE USO ACQUATICO - 30 CALZARI IN NEOPRENE - 30 CAPPUCCIO COLLARE- 30 GUANTO TECNICO-  FETTUCCE E MOSCHETTONI - 30 SACCO LANCIO - 30 MARSUPIO  - 30 MOLLA - 30 COLTELLO DA SOCCORSO 30 FISCHIETTO - 30 TORCIA IMPERMEABILE - 30 SACCA STAGNA -  ATTREZZATURE CORRELATE -2 RAFT RESCUE - 2 RIMORCHI – 20 PAGAIE – 2 POMPA TITAN – 2 GONFIATORE ELETTRICO</t>
  </si>
  <si>
    <t>25 GIUBBINI – 25 PANTALONI – 25 POLO MANICA CORTA – 25 POLO MANICA LUNGA –  25 SCARPONCINI ANTIFORTUNIO - 3 NOTEBOOK</t>
  </si>
  <si>
    <t>CORSO FORMATIVO STRUTTURATO DI AGGIORNAMENTO PER I VOLONTARI DI PROTEZIONE CIVILE IN MATERIA DI PROTEZIONE CIVILE - SICUREZZA D.Lgs. 81/08 PER LA PROTEZIONE CIVILE - ANTINCENDIO LIVELLO 2 - PRIMO SOCCORSO E BLSD.</t>
  </si>
  <si>
    <t xml:space="preserve"> MINIPALA BOBCAT CON CARRELLO STRADALE PER LA MOVIMENTAZIONE   </t>
  </si>
  <si>
    <t>5 MUTA ERGONOMICA - 5 CASCO DA SOCCORSO TECNICO  - 5 SCARPONCINI USO ACQUATICO - ROBOT DI SALVATAGGIO - PIATTAFORMA WATER RESCUE MEGA SLED PER ATTIVITA' DIDATTICA</t>
  </si>
  <si>
    <t>QUADRO ELETTRICO -  CARRELLO TRASP BENI - 3 GOMMONI FUORI B -  FORD TRANSIT TRSP PERSONE E BENI - JEEP ZONE IMPERVIE - 20 AUTOGONFIABILI - 2 DEFRIBBILATORI - 20 DIVISE</t>
  </si>
  <si>
    <t>DECRETO REP 2520 del 17.08.2026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</si>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</sst>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rgb="FF000000"/>
      <name val="Times New Roman"/>
      <family val="1"/>
    </font>
    <font>
      <sz val="8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9"/>
      <color rgb="FFFF0000"/>
      <name val="Times New Roman"/>
      <family val="1"/>
    </font>
    <font>
      <sz val="9"/>
      <name val="Times New Roman"/>
      <family val="1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3" fillId="4" borderId="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top" wrapText="1"/>
    </xf>
    <xf numFmtId="164" fontId="6" fillId="3" borderId="0" xfId="0" applyNumberFormat="1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7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Normale" xfId="0" builtinId="0"/>
  </cellStyles>
  <dxfs count="0"/>
  <tableStyles count="0" defaultTableStyle="TableStyleMedium2" defaultPivotStyle="PivotStyleLight16"/>
  <colors>
    <mruColors>
      <color rgb="FFFDD1F5"/>
      <color rgb="FF78F8C4"/>
      <color rgb="FFFFC000"/>
      <color rgb="FFB1A0C7"/>
      <color rgb="FFDCE6F1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zoomScale="90" zoomScaleNormal="90" zoomScaleSheetLayoutView="75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I28" sqref="I28"/>
    </sheetView>
  </sheetViews>
  <sheetFormatPr defaultColWidth="12.7109375" defaultRowHeight="15" x14ac:dyDescent="0.25"/>
  <cols>
    <col min="1" max="1" width="29.140625" style="1" customWidth="1"/>
    <col min="2" max="2" width="20.5703125" style="1" customWidth="1"/>
    <col min="3" max="3" width="19.140625" style="1" customWidth="1"/>
    <col min="4" max="4" width="9.140625" style="1" customWidth="1"/>
    <col min="5" max="5" width="12.7109375" style="1" customWidth="1"/>
    <col min="6" max="6" width="36" style="10" customWidth="1"/>
    <col min="7" max="7" width="18.42578125" style="4" customWidth="1"/>
    <col min="8" max="8" width="31.85546875" style="8" customWidth="1"/>
    <col min="9" max="9" width="24.5703125" style="8" customWidth="1"/>
    <col min="10" max="10" width="15.42578125" style="5" customWidth="1"/>
  </cols>
  <sheetData>
    <row r="1" spans="1:10" ht="84.75" customHeight="1" x14ac:dyDescent="0.25">
      <c r="A1" s="46" t="s">
        <v>127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s="2" customFormat="1" ht="63" customHeight="1" x14ac:dyDescent="0.25">
      <c r="A2" s="11" t="s">
        <v>110</v>
      </c>
      <c r="B2" s="37" t="s">
        <v>2</v>
      </c>
      <c r="C2" s="37" t="s">
        <v>0</v>
      </c>
      <c r="D2" s="37" t="s">
        <v>21</v>
      </c>
      <c r="E2" s="37" t="s">
        <v>1</v>
      </c>
      <c r="F2" s="38" t="s">
        <v>17</v>
      </c>
      <c r="G2" s="11" t="s">
        <v>111</v>
      </c>
      <c r="H2" s="11" t="s">
        <v>112</v>
      </c>
      <c r="I2" s="12" t="s">
        <v>113</v>
      </c>
      <c r="J2" s="37" t="s">
        <v>3</v>
      </c>
    </row>
    <row r="3" spans="1:10" ht="103.5" customHeight="1" x14ac:dyDescent="0.25">
      <c r="A3" s="13" t="s">
        <v>22</v>
      </c>
      <c r="B3" s="14"/>
      <c r="C3" s="15" t="s">
        <v>4</v>
      </c>
      <c r="D3" s="16" t="s">
        <v>5</v>
      </c>
      <c r="E3" s="16" t="s">
        <v>6</v>
      </c>
      <c r="F3" s="16" t="s">
        <v>96</v>
      </c>
      <c r="G3" s="17">
        <v>223888.3</v>
      </c>
      <c r="H3" s="17">
        <v>167916.23</v>
      </c>
      <c r="I3" s="18">
        <v>55972.07</v>
      </c>
      <c r="J3" s="15" t="s">
        <v>16</v>
      </c>
    </row>
    <row r="4" spans="1:10" ht="66.75" customHeight="1" x14ac:dyDescent="0.25">
      <c r="A4" s="19" t="s">
        <v>114</v>
      </c>
      <c r="B4" s="13" t="s">
        <v>47</v>
      </c>
      <c r="C4" s="15" t="s">
        <v>11</v>
      </c>
      <c r="D4" s="16" t="s">
        <v>12</v>
      </c>
      <c r="E4" s="16" t="s">
        <v>13</v>
      </c>
      <c r="F4" s="16" t="s">
        <v>92</v>
      </c>
      <c r="G4" s="17">
        <v>63102.98</v>
      </c>
      <c r="H4" s="17">
        <v>47327.24</v>
      </c>
      <c r="I4" s="18">
        <v>15775.74</v>
      </c>
      <c r="J4" s="15" t="s">
        <v>48</v>
      </c>
    </row>
    <row r="5" spans="1:10" ht="45.75" customHeight="1" x14ac:dyDescent="0.25">
      <c r="A5" s="19"/>
      <c r="B5" s="13" t="s">
        <v>41</v>
      </c>
      <c r="C5" s="15" t="s">
        <v>7</v>
      </c>
      <c r="D5" s="16" t="s">
        <v>8</v>
      </c>
      <c r="E5" s="16" t="s">
        <v>9</v>
      </c>
      <c r="F5" s="16" t="s">
        <v>98</v>
      </c>
      <c r="G5" s="17">
        <v>35227.89</v>
      </c>
      <c r="H5" s="17">
        <v>26420.92</v>
      </c>
      <c r="I5" s="18">
        <v>8806.9699999999993</v>
      </c>
      <c r="J5" s="15" t="s">
        <v>42</v>
      </c>
    </row>
    <row r="6" spans="1:10" ht="62.25" customHeight="1" x14ac:dyDescent="0.25">
      <c r="A6" s="19"/>
      <c r="B6" s="13" t="s">
        <v>33</v>
      </c>
      <c r="C6" s="15" t="s">
        <v>34</v>
      </c>
      <c r="D6" s="16" t="s">
        <v>35</v>
      </c>
      <c r="E6" s="16" t="s">
        <v>36</v>
      </c>
      <c r="F6" s="16" t="s">
        <v>97</v>
      </c>
      <c r="G6" s="17">
        <v>50000</v>
      </c>
      <c r="H6" s="17">
        <v>37500</v>
      </c>
      <c r="I6" s="18">
        <v>12500</v>
      </c>
      <c r="J6" s="15" t="s">
        <v>38</v>
      </c>
    </row>
    <row r="7" spans="1:10" ht="65.25" customHeight="1" x14ac:dyDescent="0.25">
      <c r="A7" s="19"/>
      <c r="B7" s="13" t="s">
        <v>39</v>
      </c>
      <c r="C7" s="15" t="s">
        <v>4</v>
      </c>
      <c r="D7" s="16" t="s">
        <v>5</v>
      </c>
      <c r="E7" s="16" t="s">
        <v>6</v>
      </c>
      <c r="F7" s="16" t="s">
        <v>99</v>
      </c>
      <c r="G7" s="17">
        <v>7930</v>
      </c>
      <c r="H7" s="17">
        <v>5947.5</v>
      </c>
      <c r="I7" s="18">
        <v>1982.5</v>
      </c>
      <c r="J7" s="15" t="s">
        <v>40</v>
      </c>
    </row>
    <row r="8" spans="1:10" ht="81" customHeight="1" x14ac:dyDescent="0.25">
      <c r="A8" s="19"/>
      <c r="B8" s="13" t="s">
        <v>50</v>
      </c>
      <c r="C8" s="15" t="s">
        <v>43</v>
      </c>
      <c r="D8" s="16" t="s">
        <v>44</v>
      </c>
      <c r="E8" s="16" t="s">
        <v>45</v>
      </c>
      <c r="F8" s="16" t="s">
        <v>100</v>
      </c>
      <c r="G8" s="17">
        <v>20618</v>
      </c>
      <c r="H8" s="17">
        <v>15463.5</v>
      </c>
      <c r="I8" s="18">
        <v>5154.5</v>
      </c>
      <c r="J8" s="15" t="s">
        <v>46</v>
      </c>
    </row>
    <row r="9" spans="1:10" ht="64.5" customHeight="1" x14ac:dyDescent="0.25">
      <c r="A9" s="19"/>
      <c r="B9" s="13" t="s">
        <v>31</v>
      </c>
      <c r="C9" s="15" t="s">
        <v>23</v>
      </c>
      <c r="D9" s="16" t="s">
        <v>24</v>
      </c>
      <c r="E9" s="16" t="s">
        <v>32</v>
      </c>
      <c r="F9" s="16" t="s">
        <v>101</v>
      </c>
      <c r="G9" s="17">
        <v>21034.33</v>
      </c>
      <c r="H9" s="17">
        <v>15775.75</v>
      </c>
      <c r="I9" s="18">
        <v>5258.58</v>
      </c>
      <c r="J9" s="15" t="s">
        <v>37</v>
      </c>
    </row>
    <row r="10" spans="1:10" ht="93.75" customHeight="1" x14ac:dyDescent="0.25">
      <c r="A10" s="19"/>
      <c r="B10" s="13" t="s">
        <v>51</v>
      </c>
      <c r="C10" s="15" t="s">
        <v>11</v>
      </c>
      <c r="D10" s="16" t="s">
        <v>12</v>
      </c>
      <c r="E10" s="16" t="s">
        <v>49</v>
      </c>
      <c r="F10" s="16" t="s">
        <v>124</v>
      </c>
      <c r="G10" s="17">
        <v>49103.18</v>
      </c>
      <c r="H10" s="17">
        <v>36827.39</v>
      </c>
      <c r="I10" s="18">
        <v>12275.79</v>
      </c>
      <c r="J10" s="15" t="s">
        <v>52</v>
      </c>
    </row>
    <row r="11" spans="1:10" ht="67.5" customHeight="1" x14ac:dyDescent="0.25">
      <c r="A11" s="19"/>
      <c r="B11" s="13" t="s">
        <v>53</v>
      </c>
      <c r="C11" s="15" t="s">
        <v>11</v>
      </c>
      <c r="D11" s="16" t="s">
        <v>54</v>
      </c>
      <c r="E11" s="16" t="s">
        <v>55</v>
      </c>
      <c r="F11" s="16" t="s">
        <v>102</v>
      </c>
      <c r="G11" s="17">
        <v>12792.62</v>
      </c>
      <c r="H11" s="17">
        <v>9594.4699999999993</v>
      </c>
      <c r="I11" s="18">
        <v>3198.15</v>
      </c>
      <c r="J11" s="15" t="s">
        <v>56</v>
      </c>
    </row>
    <row r="12" spans="1:10" ht="71.25" customHeight="1" x14ac:dyDescent="0.25">
      <c r="A12" s="13"/>
      <c r="B12" s="13" t="s">
        <v>57</v>
      </c>
      <c r="C12" s="15" t="s">
        <v>11</v>
      </c>
      <c r="D12" s="16" t="s">
        <v>58</v>
      </c>
      <c r="E12" s="16" t="s">
        <v>59</v>
      </c>
      <c r="F12" s="16" t="s">
        <v>103</v>
      </c>
      <c r="G12" s="17">
        <v>65688</v>
      </c>
      <c r="H12" s="17">
        <v>49266</v>
      </c>
      <c r="I12" s="18">
        <v>16422</v>
      </c>
      <c r="J12" s="15" t="s">
        <v>60</v>
      </c>
    </row>
    <row r="13" spans="1:10" ht="120" customHeight="1" x14ac:dyDescent="0.25">
      <c r="A13" s="20" t="s">
        <v>108</v>
      </c>
      <c r="B13" s="13"/>
      <c r="C13" s="15" t="s">
        <v>4</v>
      </c>
      <c r="D13" s="16" t="s">
        <v>5</v>
      </c>
      <c r="E13" s="16" t="s">
        <v>6</v>
      </c>
      <c r="F13" s="16" t="s">
        <v>93</v>
      </c>
      <c r="G13" s="17">
        <v>57348.59</v>
      </c>
      <c r="H13" s="17">
        <v>43011.44</v>
      </c>
      <c r="I13" s="18">
        <v>14337.15</v>
      </c>
      <c r="J13" s="15" t="s">
        <v>70</v>
      </c>
    </row>
    <row r="14" spans="1:10" ht="83.25" customHeight="1" x14ac:dyDescent="0.25">
      <c r="A14" s="21" t="s">
        <v>28</v>
      </c>
      <c r="B14" s="13"/>
      <c r="C14" s="15" t="s">
        <v>4</v>
      </c>
      <c r="D14" s="16" t="s">
        <v>5</v>
      </c>
      <c r="E14" s="16" t="s">
        <v>6</v>
      </c>
      <c r="F14" s="16" t="s">
        <v>123</v>
      </c>
      <c r="G14" s="17">
        <v>5675.6</v>
      </c>
      <c r="H14" s="17">
        <v>5391.82</v>
      </c>
      <c r="I14" s="18">
        <v>283.77999999999997</v>
      </c>
      <c r="J14" s="15" t="s">
        <v>18</v>
      </c>
    </row>
    <row r="15" spans="1:10" ht="201.75" customHeight="1" x14ac:dyDescent="0.25">
      <c r="A15" s="13" t="s">
        <v>80</v>
      </c>
      <c r="B15" s="14"/>
      <c r="C15" s="15" t="s">
        <v>7</v>
      </c>
      <c r="D15" s="16" t="s">
        <v>8</v>
      </c>
      <c r="E15" s="16" t="s">
        <v>9</v>
      </c>
      <c r="F15" s="36" t="s">
        <v>107</v>
      </c>
      <c r="G15" s="17">
        <v>180283.33</v>
      </c>
      <c r="H15" s="17">
        <v>135212.5</v>
      </c>
      <c r="I15" s="18">
        <v>45070.83</v>
      </c>
      <c r="J15" s="15" t="s">
        <v>15</v>
      </c>
    </row>
    <row r="16" spans="1:10" ht="94.5" customHeight="1" x14ac:dyDescent="0.25">
      <c r="A16" s="13" t="s">
        <v>74</v>
      </c>
      <c r="B16" s="13"/>
      <c r="C16" s="15" t="s">
        <v>11</v>
      </c>
      <c r="D16" s="16" t="s">
        <v>12</v>
      </c>
      <c r="E16" s="16" t="s">
        <v>13</v>
      </c>
      <c r="F16" s="16" t="s">
        <v>94</v>
      </c>
      <c r="G16" s="17">
        <v>565731.96</v>
      </c>
      <c r="H16" s="17">
        <v>424298.97</v>
      </c>
      <c r="I16" s="18">
        <v>141432.99</v>
      </c>
      <c r="J16" s="15" t="s">
        <v>75</v>
      </c>
    </row>
    <row r="17" spans="1:10" ht="80.25" customHeight="1" x14ac:dyDescent="0.25">
      <c r="A17" s="13" t="s">
        <v>71</v>
      </c>
      <c r="B17" s="13"/>
      <c r="C17" s="15" t="s">
        <v>10</v>
      </c>
      <c r="D17" s="16" t="s">
        <v>72</v>
      </c>
      <c r="E17" s="16" t="s">
        <v>73</v>
      </c>
      <c r="F17" s="36" t="s">
        <v>120</v>
      </c>
      <c r="G17" s="17">
        <v>251716</v>
      </c>
      <c r="H17" s="17">
        <v>188787</v>
      </c>
      <c r="I17" s="18">
        <v>62929</v>
      </c>
      <c r="J17" s="15" t="s">
        <v>95</v>
      </c>
    </row>
    <row r="18" spans="1:10" ht="100.5" customHeight="1" x14ac:dyDescent="0.25">
      <c r="A18" s="13" t="s">
        <v>81</v>
      </c>
      <c r="B18" s="14"/>
      <c r="C18" s="15" t="s">
        <v>26</v>
      </c>
      <c r="D18" s="16" t="s">
        <v>115</v>
      </c>
      <c r="E18" s="16" t="s">
        <v>116</v>
      </c>
      <c r="F18" s="36" t="s">
        <v>125</v>
      </c>
      <c r="G18" s="17">
        <v>41138.370000000003</v>
      </c>
      <c r="H18" s="17">
        <v>39081.449999999997</v>
      </c>
      <c r="I18" s="18">
        <v>2056.92</v>
      </c>
      <c r="J18" s="15" t="s">
        <v>82</v>
      </c>
    </row>
    <row r="19" spans="1:10" ht="87.75" customHeight="1" x14ac:dyDescent="0.25">
      <c r="A19" s="13" t="s">
        <v>76</v>
      </c>
      <c r="B19" s="13"/>
      <c r="C19" s="15" t="s">
        <v>14</v>
      </c>
      <c r="D19" s="16" t="s">
        <v>19</v>
      </c>
      <c r="E19" s="16" t="s">
        <v>25</v>
      </c>
      <c r="F19" s="16" t="s">
        <v>126</v>
      </c>
      <c r="G19" s="23">
        <v>242529.9</v>
      </c>
      <c r="H19" s="17">
        <v>181897.43</v>
      </c>
      <c r="I19" s="18">
        <v>60632.47</v>
      </c>
      <c r="J19" s="15" t="s">
        <v>77</v>
      </c>
    </row>
    <row r="20" spans="1:10" ht="69" customHeight="1" x14ac:dyDescent="0.25">
      <c r="A20" s="13" t="s">
        <v>83</v>
      </c>
      <c r="B20" s="14"/>
      <c r="C20" s="15" t="s">
        <v>7</v>
      </c>
      <c r="D20" s="16" t="s">
        <v>8</v>
      </c>
      <c r="E20" s="16" t="s">
        <v>9</v>
      </c>
      <c r="F20" s="16" t="s">
        <v>117</v>
      </c>
      <c r="G20" s="17">
        <v>170757.5</v>
      </c>
      <c r="H20" s="17">
        <v>128068.13</v>
      </c>
      <c r="I20" s="18">
        <v>42689.37</v>
      </c>
      <c r="J20" s="15" t="s">
        <v>84</v>
      </c>
    </row>
    <row r="21" spans="1:10" ht="67.5" customHeight="1" x14ac:dyDescent="0.25">
      <c r="A21" s="13" t="s">
        <v>29</v>
      </c>
      <c r="B21" s="14"/>
      <c r="C21" s="15" t="s">
        <v>4</v>
      </c>
      <c r="D21" s="16" t="s">
        <v>5</v>
      </c>
      <c r="E21" s="16" t="s">
        <v>6</v>
      </c>
      <c r="F21" s="16" t="s">
        <v>122</v>
      </c>
      <c r="G21" s="23">
        <v>10695.15</v>
      </c>
      <c r="H21" s="17">
        <v>8021.36</v>
      </c>
      <c r="I21" s="18">
        <v>2673.79</v>
      </c>
      <c r="J21" s="15" t="s">
        <v>78</v>
      </c>
    </row>
    <row r="22" spans="1:10" x14ac:dyDescent="0.25">
      <c r="A22" s="24" t="s">
        <v>27</v>
      </c>
      <c r="B22" s="25" t="s">
        <v>61</v>
      </c>
      <c r="C22" s="26" t="s">
        <v>34</v>
      </c>
      <c r="D22" s="27" t="s">
        <v>21</v>
      </c>
      <c r="E22" s="27" t="s">
        <v>62</v>
      </c>
      <c r="F22" s="27" t="s">
        <v>104</v>
      </c>
      <c r="G22" s="28">
        <v>36600.01</v>
      </c>
      <c r="H22" s="17">
        <v>27450.01</v>
      </c>
      <c r="I22" s="18">
        <v>9150</v>
      </c>
      <c r="J22" s="15" t="s">
        <v>63</v>
      </c>
    </row>
    <row r="23" spans="1:10" ht="20.25" customHeight="1" x14ac:dyDescent="0.25">
      <c r="A23" s="22"/>
      <c r="B23" s="25" t="s">
        <v>64</v>
      </c>
      <c r="C23" s="15" t="s">
        <v>43</v>
      </c>
      <c r="D23" s="16" t="s">
        <v>65</v>
      </c>
      <c r="E23" s="16" t="s">
        <v>66</v>
      </c>
      <c r="F23" s="27" t="s">
        <v>105</v>
      </c>
      <c r="G23" s="28">
        <v>36600.01</v>
      </c>
      <c r="H23" s="17">
        <v>27450.01</v>
      </c>
      <c r="I23" s="18">
        <v>9150</v>
      </c>
      <c r="J23" s="15" t="s">
        <v>67</v>
      </c>
    </row>
    <row r="24" spans="1:10" ht="27.75" customHeight="1" x14ac:dyDescent="0.25">
      <c r="A24" s="24"/>
      <c r="B24" s="25" t="s">
        <v>68</v>
      </c>
      <c r="C24" s="26" t="s">
        <v>4</v>
      </c>
      <c r="D24" s="27" t="s">
        <v>5</v>
      </c>
      <c r="E24" s="27" t="s">
        <v>6</v>
      </c>
      <c r="F24" s="27" t="s">
        <v>106</v>
      </c>
      <c r="G24" s="28">
        <v>15336</v>
      </c>
      <c r="H24" s="17">
        <v>11502</v>
      </c>
      <c r="I24" s="18">
        <v>3834</v>
      </c>
      <c r="J24" s="15" t="s">
        <v>69</v>
      </c>
    </row>
    <row r="25" spans="1:10" ht="206.25" customHeight="1" x14ac:dyDescent="0.25">
      <c r="A25" s="13" t="s">
        <v>86</v>
      </c>
      <c r="B25" s="14"/>
      <c r="C25" s="39" t="s">
        <v>119</v>
      </c>
      <c r="D25" s="16" t="s">
        <v>30</v>
      </c>
      <c r="E25" s="16" t="s">
        <v>85</v>
      </c>
      <c r="F25" s="16" t="s">
        <v>118</v>
      </c>
      <c r="G25" s="17">
        <v>57458.09</v>
      </c>
      <c r="H25" s="17">
        <v>43093.57</v>
      </c>
      <c r="I25" s="18">
        <v>14364.52</v>
      </c>
      <c r="J25" s="15" t="s">
        <v>87</v>
      </c>
    </row>
    <row r="26" spans="1:10" ht="186.75" customHeight="1" x14ac:dyDescent="0.25">
      <c r="A26" s="20" t="s">
        <v>88</v>
      </c>
      <c r="B26" s="29"/>
      <c r="C26" s="15" t="s">
        <v>7</v>
      </c>
      <c r="D26" s="16" t="s">
        <v>89</v>
      </c>
      <c r="E26" s="16" t="s">
        <v>90</v>
      </c>
      <c r="F26" s="16" t="s">
        <v>121</v>
      </c>
      <c r="G26" s="17">
        <v>290670.40999999997</v>
      </c>
      <c r="H26" s="17">
        <v>218002.81</v>
      </c>
      <c r="I26" s="18">
        <v>72667.600000000006</v>
      </c>
      <c r="J26" s="15" t="s">
        <v>91</v>
      </c>
    </row>
    <row r="27" spans="1:10" ht="75.75" customHeight="1" x14ac:dyDescent="0.25">
      <c r="A27" s="13" t="s">
        <v>79</v>
      </c>
      <c r="B27" s="13"/>
      <c r="C27" s="15" t="s">
        <v>11</v>
      </c>
      <c r="D27" s="16" t="s">
        <v>12</v>
      </c>
      <c r="E27" s="16" t="s">
        <v>13</v>
      </c>
      <c r="F27" s="16" t="s">
        <v>109</v>
      </c>
      <c r="G27" s="17">
        <v>290720.59999999998</v>
      </c>
      <c r="H27" s="17">
        <v>218040.44999999998</v>
      </c>
      <c r="I27" s="18">
        <v>72680.149999999994</v>
      </c>
      <c r="J27" s="15" t="s">
        <v>20</v>
      </c>
    </row>
    <row r="28" spans="1:10" ht="97.5" customHeight="1" x14ac:dyDescent="0.25">
      <c r="A28" s="40" t="s">
        <v>128</v>
      </c>
      <c r="B28" s="41"/>
      <c r="C28" s="42"/>
      <c r="D28" s="43"/>
      <c r="E28" s="43"/>
      <c r="F28" s="44"/>
      <c r="G28" s="45">
        <f>SUM(G3:G27)</f>
        <v>2802646.8199999994</v>
      </c>
      <c r="H28" s="45">
        <f>SUM(H3:H27)</f>
        <v>2111347.9500000002</v>
      </c>
      <c r="I28" s="45">
        <f>SUM(I3:I27)</f>
        <v>691298.86999999988</v>
      </c>
      <c r="J28" s="32"/>
    </row>
    <row r="29" spans="1:10" ht="54.75" customHeight="1" x14ac:dyDescent="0.25">
      <c r="A29" s="31"/>
      <c r="B29" s="30"/>
      <c r="C29" s="32"/>
      <c r="D29" s="33"/>
      <c r="E29" s="33"/>
      <c r="F29" s="34"/>
      <c r="G29" s="35"/>
      <c r="H29" s="35"/>
      <c r="I29" s="35"/>
      <c r="J29" s="32"/>
    </row>
    <row r="30" spans="1:10" ht="54.75" customHeight="1" x14ac:dyDescent="0.25">
      <c r="C30" s="5"/>
      <c r="D30" s="6"/>
      <c r="E30" s="6"/>
      <c r="F30" s="9"/>
      <c r="H30" s="4"/>
      <c r="I30" s="4"/>
    </row>
    <row r="31" spans="1:10" ht="54.75" customHeight="1" x14ac:dyDescent="0.25">
      <c r="B31" s="3"/>
      <c r="C31" s="5"/>
      <c r="D31" s="6"/>
      <c r="E31" s="6"/>
      <c r="F31" s="9"/>
      <c r="H31" s="4"/>
      <c r="I31" s="4"/>
    </row>
    <row r="32" spans="1:10" ht="54.75" customHeight="1" x14ac:dyDescent="0.25">
      <c r="B32" s="7"/>
      <c r="C32" s="5"/>
      <c r="D32" s="6"/>
      <c r="E32" s="6"/>
      <c r="F32" s="9"/>
      <c r="H32" s="4"/>
      <c r="I32" s="4"/>
    </row>
    <row r="33" spans="2:9" ht="54.75" customHeight="1" x14ac:dyDescent="0.25">
      <c r="B33" s="7"/>
      <c r="C33" s="5"/>
      <c r="D33" s="6"/>
      <c r="E33" s="6"/>
      <c r="F33" s="9"/>
      <c r="H33" s="4"/>
      <c r="I33" s="4"/>
    </row>
    <row r="34" spans="2:9" ht="54.75" customHeight="1" x14ac:dyDescent="0.25">
      <c r="B34" s="7"/>
      <c r="C34" s="5"/>
      <c r="D34" s="6"/>
      <c r="E34" s="6"/>
      <c r="F34" s="9"/>
      <c r="H34" s="4"/>
      <c r="I34" s="4"/>
    </row>
    <row r="35" spans="2:9" ht="54.75" customHeight="1" x14ac:dyDescent="0.25">
      <c r="B35" s="7"/>
      <c r="C35" s="5"/>
      <c r="D35" s="6"/>
      <c r="E35" s="6"/>
      <c r="F35" s="9"/>
      <c r="H35" s="4"/>
      <c r="I35" s="4"/>
    </row>
    <row r="36" spans="2:9" ht="54.75" customHeight="1" x14ac:dyDescent="0.25">
      <c r="B36" s="7"/>
      <c r="C36" s="5"/>
      <c r="D36" s="6"/>
      <c r="E36" s="6"/>
      <c r="F36" s="9"/>
      <c r="H36" s="4"/>
      <c r="I36" s="4"/>
    </row>
    <row r="37" spans="2:9" ht="36.75" customHeight="1" x14ac:dyDescent="0.25"/>
    <row r="38" spans="2:9" ht="51" customHeight="1" x14ac:dyDescent="0.25"/>
  </sheetData>
  <sortState xmlns:xlrd2="http://schemas.microsoft.com/office/spreadsheetml/2017/richdata2" ref="A3:AZ3">
    <sortCondition ref="C3"/>
    <sortCondition ref="D3"/>
    <sortCondition ref="E3"/>
    <sortCondition ref="B3"/>
  </sortState>
  <mergeCells count="1">
    <mergeCell ref="A1:J1"/>
  </mergeCells>
  <phoneticPr fontId="4" type="noConversion"/>
  <pageMargins left="0.70866141732283472" right="0.70866141732283472" top="0.74803149606299213" bottom="0.74803149606299213" header="0.31496062992125984" footer="0.31496062992125984"/>
  <pageSetup paperSize="8" scale="14" fitToHeight="0" orientation="landscape" r:id="rId1"/>
  <headerFooter>
    <oddFooter>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QUOTA NAZIONALE</vt:lpstr>
      <vt:lpstr>'QUOTA NAZIONALE'!Area_stampa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mceccaroni</dc:creator>
  <cp:lastModifiedBy>Costa Cristina</cp:lastModifiedBy>
  <cp:lastPrinted>2026-07-07T15:54:33Z</cp:lastPrinted>
  <dcterms:created xsi:type="dcterms:W3CDTF">2017-01-13T06:27:02Z</dcterms:created>
  <dcterms:modified xsi:type="dcterms:W3CDTF">2026-08-27T10:21:00Z</dcterms:modified>
</cp:coreProperties>
</file>